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UR\Desktop\"/>
    </mc:Choice>
  </mc:AlternateContent>
  <xr:revisionPtr revIDLastSave="0" documentId="13_ncr:1_{1166CB00-B7AA-4E65-BD5C-E0DAE46E51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L196" i="1" l="1"/>
  <c r="J196" i="1"/>
  <c r="F196" i="1"/>
  <c r="G195" i="1"/>
  <c r="H195" i="1"/>
  <c r="G196" i="1"/>
  <c r="H176" i="1"/>
  <c r="H196" i="1" s="1"/>
  <c r="I24" i="1"/>
  <c r="I196" i="1" s="1"/>
</calcChain>
</file>

<file path=xl/sharedStrings.xml><?xml version="1.0" encoding="utf-8"?>
<sst xmlns="http://schemas.openxmlformats.org/spreadsheetml/2006/main" count="222" uniqueCount="67">
  <si>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</si>
  <si>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</si>
  <si>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</si>
  <si>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</si>
  <si>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</si>
  <si>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</si>
  <si>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</si>
  <si>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</si>
  <si>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</si>
  <si>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</si>
  <si>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</si>
  <si>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</si>
  <si>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</si>
  <si>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</si>
  <si>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</si>
  <si>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</si>
  <si>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</si>
  <si>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</si>
  <si>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</si>
  <si>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</si>
  <si>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</si>
  <si>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</si>
  <si>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</si>
  <si>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</si>
  <si>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</si>
  <si>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</si>
  <si>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</si>
  <si>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</si>
  <si>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</si>
  <si>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</si>
  <si>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</si>
  <si>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</si>
  <si>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</si>
  <si>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</si>
  <si>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</si>
  <si>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</si>
  <si>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</si>
  <si>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Смоляр М.А.</t>
  </si>
  <si>
    <t>2блюдо</t>
  </si>
  <si>
    <t>Чай  с  сахаром</t>
  </si>
  <si>
    <t>бутерброд  с  сыром</t>
  </si>
  <si>
    <t>котлеты  мясные</t>
  </si>
  <si>
    <t>каша  гречневая  рассыпчатая</t>
  </si>
  <si>
    <t>чай  фруктовый</t>
  </si>
  <si>
    <t>хлеб  пшеничный</t>
  </si>
  <si>
    <t>плов  с  мясом</t>
  </si>
  <si>
    <t>чай  с  сахаром  и  лимоном</t>
  </si>
  <si>
    <t>птица  запеченная</t>
  </si>
  <si>
    <t>картофельное  пюре</t>
  </si>
  <si>
    <t>чай  с  сахаром</t>
  </si>
  <si>
    <t>котлеты  рыбные  любительские</t>
  </si>
  <si>
    <t>каша  рисовая  рассыпчатая</t>
  </si>
  <si>
    <t xml:space="preserve">чай  с  сахаром </t>
  </si>
  <si>
    <t>тефтели  мясные,соусом</t>
  </si>
  <si>
    <t>макаронные изделия отварные</t>
  </si>
  <si>
    <t>чай  с  лимоном</t>
  </si>
  <si>
    <t>биточки  мясные</t>
  </si>
  <si>
    <t>каша гречневая рассыпчатая</t>
  </si>
  <si>
    <t>чай  с   лимоном</t>
  </si>
  <si>
    <t>каша  манная  вязкая</t>
  </si>
  <si>
    <t>бутерброды с сыром</t>
  </si>
  <si>
    <t>картофель  тушенный  с мясом</t>
  </si>
  <si>
    <t>чай с  сахаром</t>
  </si>
  <si>
    <t>тефтели  из  мяса  птицы, соусом</t>
  </si>
  <si>
    <t>макаронные  изделия  отварные</t>
  </si>
  <si>
    <t>чай  с    лимоном</t>
  </si>
  <si>
    <t>каша  рисовая  молочная с  маслом 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</si>
</sst>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20</v>
      </c>
      <c r="D6" s="5"/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38</v>
      </c>
      <c r="E7" s="42" t="s">
        <v>66</v>
      </c>
      <c r="F7" s="43">
        <v>250</v>
      </c>
      <c r="G7" s="43">
        <v>7.1</v>
      </c>
      <c r="H7" s="43">
        <v>12.9</v>
      </c>
      <c r="I7" s="43">
        <v>50.1</v>
      </c>
      <c r="J7" s="43">
        <v>346</v>
      </c>
      <c r="K7" s="44">
        <v>189</v>
      </c>
      <c r="L7" s="43">
        <v>28.72</v>
      </c>
    </row>
    <row r="8" spans="1:12" ht="15" x14ac:dyDescent="0.25">
      <c r="A8" s="23"/>
      <c r="B8" s="15"/>
      <c r="C8" s="11"/>
      <c r="D8" s="7" t="s">
        <v>26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21</v>
      </c>
      <c r="E9" s="42" t="s">
        <v>49</v>
      </c>
      <c r="F9" s="43">
        <v>200</v>
      </c>
      <c r="G9" s="43">
        <v>0.2</v>
      </c>
      <c r="H9" s="43"/>
      <c r="I9" s="43">
        <v>15</v>
      </c>
      <c r="J9" s="43">
        <v>61</v>
      </c>
      <c r="K9" s="44">
        <v>377</v>
      </c>
      <c r="L9" s="43">
        <v>2.77</v>
      </c>
    </row>
    <row r="10" spans="1:12" ht="15" x14ac:dyDescent="0.25">
      <c r="A10" s="23"/>
      <c r="B10" s="15"/>
      <c r="C10" s="11"/>
      <c r="D10" s="7" t="s">
        <v>28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60</v>
      </c>
      <c r="G11" s="43">
        <v>6.9</v>
      </c>
      <c r="H11" s="43">
        <v>11.3</v>
      </c>
      <c r="I11" s="43">
        <v>18.5</v>
      </c>
      <c r="J11" s="43">
        <v>205</v>
      </c>
      <c r="K11" s="44">
        <v>3</v>
      </c>
      <c r="L11" s="43">
        <v>31.45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510</v>
      </c>
      <c r="G13" s="19">
        <f t="shared" ref="G13:J13" si="0">SUM(G6:G12)</f>
        <v>14.2</v>
      </c>
      <c r="H13" s="19">
        <f t="shared" si="0"/>
        <v>24.200000000000003</v>
      </c>
      <c r="I13" s="19">
        <f t="shared" si="0"/>
        <v>83.6</v>
      </c>
      <c r="J13" s="19">
        <f t="shared" si="0"/>
        <v>612</v>
      </c>
      <c r="K13" s="25"/>
      <c r="L13" s="19">
        <f>SUM(L7:L11)</f>
        <v>62.94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3">G13+G23</f>
        <v>14.2</v>
      </c>
      <c r="H24" s="32">
        <f t="shared" si="3"/>
        <v>24.200000000000003</v>
      </c>
      <c r="I24" s="32">
        <f t="shared" si="3"/>
        <v>83.6</v>
      </c>
      <c r="J24" s="32">
        <f t="shared" si="3"/>
        <v>612</v>
      </c>
      <c r="K24" s="32"/>
      <c r="L24" s="32">
        <f t="shared" ref="L24" si="4">L13+L23</f>
        <v>62.94</v>
      </c>
    </row>
    <row r="25" spans="1:12" ht="15" x14ac:dyDescent="0.25">
      <c r="A25" s="14">
        <v>1</v>
      </c>
      <c r="B25" s="15">
        <v>2</v>
      </c>
      <c r="C25" s="22" t="s">
        <v>20</v>
      </c>
      <c r="D25" s="5"/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38</v>
      </c>
      <c r="E26" s="42" t="s">
        <v>41</v>
      </c>
      <c r="F26" s="43">
        <v>90</v>
      </c>
      <c r="G26" s="43">
        <v>13.5</v>
      </c>
      <c r="H26" s="43">
        <v>17.3</v>
      </c>
      <c r="I26" s="43">
        <v>15.1</v>
      </c>
      <c r="J26" s="43">
        <v>269</v>
      </c>
      <c r="K26" s="44">
        <v>268</v>
      </c>
      <c r="L26" s="43">
        <v>42.76</v>
      </c>
    </row>
    <row r="27" spans="1:12" ht="15" x14ac:dyDescent="0.25">
      <c r="A27" s="14"/>
      <c r="B27" s="15"/>
      <c r="C27" s="11"/>
      <c r="D27" s="7" t="s">
        <v>26</v>
      </c>
      <c r="E27" s="42" t="s">
        <v>42</v>
      </c>
      <c r="F27" s="43">
        <v>150</v>
      </c>
      <c r="G27" s="43">
        <v>8.4</v>
      </c>
      <c r="H27" s="43">
        <v>5.4</v>
      </c>
      <c r="I27" s="43">
        <v>38.200000000000003</v>
      </c>
      <c r="J27" s="43">
        <v>235</v>
      </c>
      <c r="K27" s="44"/>
      <c r="L27" s="43">
        <v>13.55</v>
      </c>
    </row>
    <row r="28" spans="1:12" ht="15" x14ac:dyDescent="0.25">
      <c r="A28" s="14"/>
      <c r="B28" s="15"/>
      <c r="C28" s="11"/>
      <c r="D28" s="7" t="s">
        <v>21</v>
      </c>
      <c r="E28" s="42" t="s">
        <v>43</v>
      </c>
      <c r="F28" s="43">
        <v>200</v>
      </c>
      <c r="G28" s="43">
        <v>0.3</v>
      </c>
      <c r="H28" s="43"/>
      <c r="I28" s="43">
        <v>15.4</v>
      </c>
      <c r="J28" s="43">
        <v>64</v>
      </c>
      <c r="K28" s="44">
        <v>323</v>
      </c>
      <c r="L28" s="43">
        <v>5.65</v>
      </c>
    </row>
    <row r="29" spans="1:12" ht="15" x14ac:dyDescent="0.25">
      <c r="A29" s="14"/>
      <c r="B29" s="15"/>
      <c r="C29" s="11"/>
      <c r="D29" s="7" t="s">
        <v>28</v>
      </c>
      <c r="E29" s="42" t="s">
        <v>44</v>
      </c>
      <c r="F29" s="43">
        <v>60</v>
      </c>
      <c r="G29" s="43">
        <v>4.5</v>
      </c>
      <c r="H29" s="43">
        <v>0.6</v>
      </c>
      <c r="I29" s="43">
        <v>29.1</v>
      </c>
      <c r="J29" s="43">
        <v>139</v>
      </c>
      <c r="K29" s="44"/>
      <c r="L29" s="43">
        <v>5.94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500</v>
      </c>
      <c r="G32" s="19">
        <f t="shared" ref="G32" si="5">SUM(G25:G31)</f>
        <v>26.7</v>
      </c>
      <c r="H32" s="19">
        <f t="shared" ref="H32" si="6">SUM(H25:H31)</f>
        <v>23.300000000000004</v>
      </c>
      <c r="I32" s="19">
        <f t="shared" ref="I32" si="7">SUM(I25:I31)</f>
        <v>97.800000000000011</v>
      </c>
      <c r="J32" s="19">
        <f t="shared" ref="J32:L32" si="8">SUM(J25:J31)</f>
        <v>707</v>
      </c>
      <c r="K32" s="25"/>
      <c r="L32" s="19">
        <f t="shared" si="8"/>
        <v>67.900000000000006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3">G32+G42</f>
        <v>26.7</v>
      </c>
      <c r="H43" s="32">
        <f t="shared" ref="H43" si="14">H32+H42</f>
        <v>23.300000000000004</v>
      </c>
      <c r="I43" s="32">
        <f t="shared" ref="I43" si="15">I32+I42</f>
        <v>97.800000000000011</v>
      </c>
      <c r="J43" s="32">
        <f t="shared" ref="J43:L43" si="16">J32+J42</f>
        <v>707</v>
      </c>
      <c r="K43" s="32"/>
      <c r="L43" s="32">
        <f t="shared" si="16"/>
        <v>67.900000000000006</v>
      </c>
    </row>
    <row r="44" spans="1:12" ht="15" x14ac:dyDescent="0.25">
      <c r="A44" s="20">
        <v>1</v>
      </c>
      <c r="B44" s="21">
        <v>3</v>
      </c>
      <c r="C44" s="22" t="s">
        <v>20</v>
      </c>
      <c r="D44" s="5"/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38</v>
      </c>
      <c r="E45" s="42" t="s">
        <v>45</v>
      </c>
      <c r="F45" s="43">
        <v>240</v>
      </c>
      <c r="G45" s="43">
        <v>11.4</v>
      </c>
      <c r="H45" s="43">
        <v>34.799999999999997</v>
      </c>
      <c r="I45" s="43">
        <v>50.5</v>
      </c>
      <c r="J45" s="43">
        <v>560</v>
      </c>
      <c r="K45" s="44">
        <v>265</v>
      </c>
      <c r="L45" s="43">
        <v>51.74</v>
      </c>
    </row>
    <row r="46" spans="1:12" ht="15" x14ac:dyDescent="0.25">
      <c r="A46" s="23"/>
      <c r="B46" s="15"/>
      <c r="C46" s="11"/>
      <c r="D46" s="7" t="s">
        <v>26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21</v>
      </c>
      <c r="E47" s="42" t="s">
        <v>46</v>
      </c>
      <c r="F47" s="43">
        <v>200</v>
      </c>
      <c r="G47" s="43">
        <v>0.2</v>
      </c>
      <c r="H47" s="43"/>
      <c r="I47" s="43">
        <v>15.4</v>
      </c>
      <c r="J47" s="43">
        <v>63</v>
      </c>
      <c r="K47" s="44">
        <v>430</v>
      </c>
      <c r="L47" s="43">
        <v>4.8600000000000003</v>
      </c>
    </row>
    <row r="48" spans="1:12" ht="15" x14ac:dyDescent="0.25">
      <c r="A48" s="23"/>
      <c r="B48" s="15"/>
      <c r="C48" s="11"/>
      <c r="D48" s="7" t="s">
        <v>28</v>
      </c>
      <c r="E48" s="42" t="s">
        <v>44</v>
      </c>
      <c r="F48" s="43">
        <v>60</v>
      </c>
      <c r="G48" s="43">
        <v>4.5</v>
      </c>
      <c r="H48" s="43">
        <v>0.6</v>
      </c>
      <c r="I48" s="43">
        <v>29.1</v>
      </c>
      <c r="J48" s="43">
        <v>139</v>
      </c>
      <c r="K48" s="44"/>
      <c r="L48" s="43">
        <v>5.94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500</v>
      </c>
      <c r="G51" s="19">
        <f t="shared" ref="G51" si="17">SUM(G44:G50)</f>
        <v>16.100000000000001</v>
      </c>
      <c r="H51" s="19">
        <f t="shared" ref="H51" si="18">SUM(H44:H50)</f>
        <v>35.4</v>
      </c>
      <c r="I51" s="19">
        <f t="shared" ref="I51" si="19">SUM(I44:I50)</f>
        <v>95</v>
      </c>
      <c r="J51" s="19">
        <f t="shared" ref="J51:L51" si="20">SUM(J44:J50)</f>
        <v>762</v>
      </c>
      <c r="K51" s="25"/>
      <c r="L51" s="19">
        <f t="shared" si="20"/>
        <v>62.54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25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5">G51+G61</f>
        <v>16.100000000000001</v>
      </c>
      <c r="H62" s="32">
        <f t="shared" ref="H62" si="26">H51+H61</f>
        <v>35.4</v>
      </c>
      <c r="I62" s="32">
        <f t="shared" ref="I62" si="27">I51+I61</f>
        <v>95</v>
      </c>
      <c r="J62" s="32">
        <f t="shared" ref="J62:L62" si="28">J51+J61</f>
        <v>762</v>
      </c>
      <c r="K62" s="32"/>
      <c r="L62" s="32">
        <f t="shared" si="28"/>
        <v>62.54</v>
      </c>
    </row>
    <row r="63" spans="1:12" ht="15" x14ac:dyDescent="0.25">
      <c r="A63" s="20">
        <v>1</v>
      </c>
      <c r="B63" s="21">
        <v>4</v>
      </c>
      <c r="C63" s="22" t="s">
        <v>20</v>
      </c>
      <c r="D63" s="5"/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38</v>
      </c>
      <c r="E64" s="42" t="s">
        <v>47</v>
      </c>
      <c r="F64" s="43">
        <v>90</v>
      </c>
      <c r="G64" s="43">
        <v>19.2</v>
      </c>
      <c r="H64" s="43">
        <v>21.3</v>
      </c>
      <c r="I64" s="43"/>
      <c r="J64" s="43">
        <v>268</v>
      </c>
      <c r="K64" s="44">
        <v>293</v>
      </c>
      <c r="L64" s="43">
        <v>45.97</v>
      </c>
    </row>
    <row r="65" spans="1:12" ht="15" x14ac:dyDescent="0.25">
      <c r="A65" s="23"/>
      <c r="B65" s="15"/>
      <c r="C65" s="11"/>
      <c r="D65" s="7" t="s">
        <v>26</v>
      </c>
      <c r="E65" s="42" t="s">
        <v>48</v>
      </c>
      <c r="F65" s="43">
        <v>150</v>
      </c>
      <c r="G65" s="43">
        <v>3.2</v>
      </c>
      <c r="H65" s="43">
        <v>3.6</v>
      </c>
      <c r="I65" s="43">
        <v>20.7</v>
      </c>
      <c r="J65" s="43">
        <v>128</v>
      </c>
      <c r="K65" s="44">
        <v>335</v>
      </c>
      <c r="L65" s="43">
        <v>23.42</v>
      </c>
    </row>
    <row r="66" spans="1:12" ht="15" x14ac:dyDescent="0.25">
      <c r="A66" s="23"/>
      <c r="B66" s="15"/>
      <c r="C66" s="11"/>
      <c r="D66" s="7" t="s">
        <v>21</v>
      </c>
      <c r="E66" s="42" t="s">
        <v>49</v>
      </c>
      <c r="F66" s="43">
        <v>200</v>
      </c>
      <c r="G66" s="43">
        <v>0.2</v>
      </c>
      <c r="H66" s="43"/>
      <c r="I66" s="43">
        <v>15</v>
      </c>
      <c r="J66" s="43">
        <v>61</v>
      </c>
      <c r="K66" s="44">
        <v>377</v>
      </c>
      <c r="L66" s="43">
        <v>2.77</v>
      </c>
    </row>
    <row r="67" spans="1:12" ht="15" x14ac:dyDescent="0.25">
      <c r="A67" s="23"/>
      <c r="B67" s="15"/>
      <c r="C67" s="11"/>
      <c r="D67" s="7" t="s">
        <v>28</v>
      </c>
      <c r="E67" s="42" t="s">
        <v>44</v>
      </c>
      <c r="F67" s="43">
        <v>60</v>
      </c>
      <c r="G67" s="43">
        <v>4.5</v>
      </c>
      <c r="H67" s="43">
        <v>0.6</v>
      </c>
      <c r="I67" s="43">
        <v>29.1</v>
      </c>
      <c r="J67" s="43">
        <v>139</v>
      </c>
      <c r="K67" s="44"/>
      <c r="L67" s="43">
        <v>5.94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500</v>
      </c>
      <c r="G70" s="19">
        <f t="shared" ref="G70" si="29">SUM(G63:G69)</f>
        <v>27.099999999999998</v>
      </c>
      <c r="H70" s="19">
        <f t="shared" ref="H70" si="30">SUM(H63:H69)</f>
        <v>25.500000000000004</v>
      </c>
      <c r="I70" s="19">
        <f t="shared" ref="I70" si="31">SUM(I63:I69)</f>
        <v>64.800000000000011</v>
      </c>
      <c r="J70" s="19">
        <f t="shared" ref="J70:L70" si="32">SUM(J63:J69)</f>
        <v>596</v>
      </c>
      <c r="K70" s="25"/>
      <c r="L70" s="19">
        <f t="shared" si="32"/>
        <v>78.099999999999994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25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7">G70+G80</f>
        <v>27.099999999999998</v>
      </c>
      <c r="H81" s="32">
        <f t="shared" ref="H81" si="38">H70+H80</f>
        <v>25.500000000000004</v>
      </c>
      <c r="I81" s="32">
        <f t="shared" ref="I81" si="39">I70+I80</f>
        <v>64.800000000000011</v>
      </c>
      <c r="J81" s="32">
        <f t="shared" ref="J81:L81" si="40">J70+J80</f>
        <v>596</v>
      </c>
      <c r="K81" s="32"/>
      <c r="L81" s="32">
        <f t="shared" si="40"/>
        <v>78.099999999999994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/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38</v>
      </c>
      <c r="E83" s="42" t="s">
        <v>50</v>
      </c>
      <c r="F83" s="43">
        <v>100</v>
      </c>
      <c r="G83" s="43">
        <v>13.2</v>
      </c>
      <c r="H83" s="43">
        <v>9.1</v>
      </c>
      <c r="I83" s="43">
        <v>60.8</v>
      </c>
      <c r="J83" s="43">
        <v>139.80000000000001</v>
      </c>
      <c r="K83" s="44">
        <v>241</v>
      </c>
      <c r="L83" s="43">
        <v>35.799999999999997</v>
      </c>
    </row>
    <row r="84" spans="1:12" ht="15" x14ac:dyDescent="0.25">
      <c r="A84" s="23"/>
      <c r="B84" s="15"/>
      <c r="C84" s="11"/>
      <c r="D84" s="7" t="s">
        <v>26</v>
      </c>
      <c r="E84" s="42" t="s">
        <v>51</v>
      </c>
      <c r="F84" s="43">
        <v>150</v>
      </c>
      <c r="G84" s="43">
        <v>3.5</v>
      </c>
      <c r="H84" s="43">
        <v>4.5</v>
      </c>
      <c r="I84" s="43">
        <v>37</v>
      </c>
      <c r="J84" s="43">
        <v>202.6</v>
      </c>
      <c r="K84" s="44">
        <v>171</v>
      </c>
      <c r="L84" s="43">
        <v>6.33</v>
      </c>
    </row>
    <row r="85" spans="1:12" ht="15" x14ac:dyDescent="0.25">
      <c r="A85" s="23"/>
      <c r="B85" s="15"/>
      <c r="C85" s="11"/>
      <c r="D85" s="7" t="s">
        <v>21</v>
      </c>
      <c r="E85" s="42" t="s">
        <v>52</v>
      </c>
      <c r="F85" s="43">
        <v>200</v>
      </c>
      <c r="G85" s="43">
        <v>0.2</v>
      </c>
      <c r="H85" s="43">
        <v>0</v>
      </c>
      <c r="I85" s="43">
        <v>15</v>
      </c>
      <c r="J85" s="43">
        <v>60.5</v>
      </c>
      <c r="K85" s="44">
        <v>430</v>
      </c>
      <c r="L85" s="43">
        <v>2.2999999999999998</v>
      </c>
    </row>
    <row r="86" spans="1:12" ht="15" x14ac:dyDescent="0.25">
      <c r="A86" s="23"/>
      <c r="B86" s="15"/>
      <c r="C86" s="11"/>
      <c r="D86" s="7" t="s">
        <v>28</v>
      </c>
      <c r="E86" s="42" t="s">
        <v>44</v>
      </c>
      <c r="F86" s="43">
        <v>60</v>
      </c>
      <c r="G86" s="43">
        <v>4.5</v>
      </c>
      <c r="H86" s="43">
        <v>0.6</v>
      </c>
      <c r="I86" s="43">
        <v>29.1</v>
      </c>
      <c r="J86" s="43">
        <v>139.19999999999999</v>
      </c>
      <c r="K86" s="44"/>
      <c r="L86" s="43">
        <v>5.64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510</v>
      </c>
      <c r="G89" s="19">
        <f t="shared" ref="G89" si="41">SUM(G82:G88)</f>
        <v>21.4</v>
      </c>
      <c r="H89" s="19">
        <f t="shared" ref="H89" si="42">SUM(H82:H88)</f>
        <v>14.2</v>
      </c>
      <c r="I89" s="19">
        <f t="shared" ref="I89" si="43">SUM(I82:I88)</f>
        <v>141.9</v>
      </c>
      <c r="J89" s="19">
        <f t="shared" ref="J89:L89" si="44">SUM(J82:J88)</f>
        <v>542.09999999999991</v>
      </c>
      <c r="K89" s="25"/>
      <c r="L89" s="19">
        <f t="shared" si="44"/>
        <v>50.069999999999993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25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49">G89+G99</f>
        <v>21.4</v>
      </c>
      <c r="H100" s="32">
        <f t="shared" ref="H100" si="50">H89+H99</f>
        <v>14.2</v>
      </c>
      <c r="I100" s="32">
        <f t="shared" ref="I100" si="51">I89+I99</f>
        <v>141.9</v>
      </c>
      <c r="J100" s="32">
        <f t="shared" ref="J100:L100" si="52">J89+J99</f>
        <v>542.09999999999991</v>
      </c>
      <c r="K100" s="32"/>
      <c r="L100" s="32">
        <f t="shared" si="52"/>
        <v>50.069999999999993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/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 t="s">
        <v>38</v>
      </c>
      <c r="E102" s="42" t="s">
        <v>53</v>
      </c>
      <c r="F102" s="43">
        <v>150</v>
      </c>
      <c r="G102" s="43">
        <v>9.1</v>
      </c>
      <c r="H102" s="43">
        <v>31.8</v>
      </c>
      <c r="I102" s="43">
        <v>18.899999999999999</v>
      </c>
      <c r="J102" s="43">
        <v>397</v>
      </c>
      <c r="K102" s="44">
        <v>278</v>
      </c>
      <c r="L102" s="43">
        <v>35.979999999999997</v>
      </c>
    </row>
    <row r="103" spans="1:12" ht="15" x14ac:dyDescent="0.25">
      <c r="A103" s="23"/>
      <c r="B103" s="15"/>
      <c r="C103" s="11"/>
      <c r="D103" s="7" t="s">
        <v>26</v>
      </c>
      <c r="E103" s="42" t="s">
        <v>54</v>
      </c>
      <c r="F103" s="43">
        <v>150</v>
      </c>
      <c r="G103" s="43">
        <v>5.6</v>
      </c>
      <c r="H103" s="43">
        <v>5.0999999999999996</v>
      </c>
      <c r="I103" s="43">
        <v>34.4</v>
      </c>
      <c r="J103" s="43">
        <v>205.5</v>
      </c>
      <c r="K103" s="44">
        <v>331</v>
      </c>
      <c r="L103" s="43">
        <v>10.41</v>
      </c>
    </row>
    <row r="104" spans="1:12" ht="15" x14ac:dyDescent="0.25">
      <c r="A104" s="23"/>
      <c r="B104" s="15"/>
      <c r="C104" s="11"/>
      <c r="D104" s="7" t="s">
        <v>21</v>
      </c>
      <c r="E104" s="42" t="s">
        <v>55</v>
      </c>
      <c r="F104" s="43">
        <v>200</v>
      </c>
      <c r="G104" s="43">
        <v>0.3</v>
      </c>
      <c r="H104" s="43">
        <v>0</v>
      </c>
      <c r="I104" s="43">
        <v>15.2</v>
      </c>
      <c r="J104" s="43">
        <v>52.8</v>
      </c>
      <c r="K104" s="44">
        <v>377</v>
      </c>
      <c r="L104" s="43">
        <v>6.5</v>
      </c>
    </row>
    <row r="105" spans="1:12" ht="15" x14ac:dyDescent="0.25">
      <c r="A105" s="23"/>
      <c r="B105" s="15"/>
      <c r="C105" s="11"/>
      <c r="D105" s="7" t="s">
        <v>28</v>
      </c>
      <c r="E105" s="42" t="s">
        <v>44</v>
      </c>
      <c r="F105" s="43">
        <v>60</v>
      </c>
      <c r="G105" s="43">
        <v>4.5</v>
      </c>
      <c r="H105" s="43">
        <v>0.6</v>
      </c>
      <c r="I105" s="43">
        <v>29.1</v>
      </c>
      <c r="J105" s="43">
        <v>139.19999999999999</v>
      </c>
      <c r="K105" s="44"/>
      <c r="L105" s="43">
        <v>5.64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SUM(F102:F105)</f>
        <v>560</v>
      </c>
      <c r="G108" s="19">
        <f t="shared" ref="G108:J108" si="53">SUM(G101:G107)</f>
        <v>19.5</v>
      </c>
      <c r="H108" s="19">
        <f t="shared" si="53"/>
        <v>37.5</v>
      </c>
      <c r="I108" s="19">
        <f t="shared" si="53"/>
        <v>97.6</v>
      </c>
      <c r="J108" s="19">
        <f t="shared" si="53"/>
        <v>794.5</v>
      </c>
      <c r="K108" s="25"/>
      <c r="L108" s="19">
        <f t="shared" ref="L108" si="54">SUM(L101:L107)</f>
        <v>58.53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560</v>
      </c>
      <c r="G119" s="32">
        <f t="shared" ref="G119" si="57">G108+G118</f>
        <v>19.5</v>
      </c>
      <c r="H119" s="32">
        <f t="shared" ref="H119" si="58">H108+H118</f>
        <v>37.5</v>
      </c>
      <c r="I119" s="32">
        <f t="shared" ref="I119" si="59">I108+I118</f>
        <v>97.6</v>
      </c>
      <c r="J119" s="32">
        <f t="shared" ref="J119:L119" si="60">J108+J118</f>
        <v>794.5</v>
      </c>
      <c r="K119" s="32"/>
      <c r="L119" s="32">
        <f t="shared" si="60"/>
        <v>58.53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 t="s">
        <v>38</v>
      </c>
      <c r="E121" s="42" t="s">
        <v>56</v>
      </c>
      <c r="F121" s="43">
        <v>100</v>
      </c>
      <c r="G121" s="43">
        <v>9.5</v>
      </c>
      <c r="H121" s="43">
        <v>35.299999999999997</v>
      </c>
      <c r="I121" s="43">
        <v>16.8</v>
      </c>
      <c r="J121" s="43">
        <v>422.8</v>
      </c>
      <c r="K121" s="44">
        <v>268</v>
      </c>
      <c r="L121" s="43">
        <v>35.43</v>
      </c>
    </row>
    <row r="122" spans="1:12" ht="15" x14ac:dyDescent="0.25">
      <c r="A122" s="14"/>
      <c r="B122" s="15"/>
      <c r="C122" s="11"/>
      <c r="D122" s="7" t="s">
        <v>26</v>
      </c>
      <c r="E122" s="42" t="s">
        <v>57</v>
      </c>
      <c r="F122" s="43">
        <v>150</v>
      </c>
      <c r="G122" s="43">
        <v>8.4</v>
      </c>
      <c r="H122" s="43">
        <v>5.4</v>
      </c>
      <c r="I122" s="43">
        <v>38.200000000000003</v>
      </c>
      <c r="J122" s="43">
        <v>235.1</v>
      </c>
      <c r="K122" s="44">
        <v>323</v>
      </c>
      <c r="L122" s="43">
        <v>11.96</v>
      </c>
    </row>
    <row r="123" spans="1:12" ht="15" x14ac:dyDescent="0.25">
      <c r="A123" s="14"/>
      <c r="B123" s="15"/>
      <c r="C123" s="11"/>
      <c r="D123" s="7" t="s">
        <v>21</v>
      </c>
      <c r="E123" s="42" t="s">
        <v>58</v>
      </c>
      <c r="F123" s="43">
        <v>200</v>
      </c>
      <c r="G123" s="43">
        <v>0.3</v>
      </c>
      <c r="H123" s="43">
        <v>0</v>
      </c>
      <c r="I123" s="43">
        <v>15.2</v>
      </c>
      <c r="J123" s="43">
        <v>62.8</v>
      </c>
      <c r="K123" s="44">
        <v>377</v>
      </c>
      <c r="L123" s="43">
        <v>6.5</v>
      </c>
    </row>
    <row r="124" spans="1:12" ht="15" x14ac:dyDescent="0.25">
      <c r="A124" s="14"/>
      <c r="B124" s="15"/>
      <c r="C124" s="11"/>
      <c r="D124" s="7" t="s">
        <v>28</v>
      </c>
      <c r="E124" s="42" t="s">
        <v>44</v>
      </c>
      <c r="F124" s="43">
        <v>60</v>
      </c>
      <c r="G124" s="43">
        <v>4.5</v>
      </c>
      <c r="H124" s="43">
        <v>4.5</v>
      </c>
      <c r="I124" s="43">
        <v>29.1</v>
      </c>
      <c r="J124" s="43">
        <v>139.19999999999999</v>
      </c>
      <c r="K124" s="44"/>
      <c r="L124" s="43">
        <v>5.64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510</v>
      </c>
      <c r="G127" s="19">
        <f t="shared" ref="G127:J127" si="61">SUM(G120:G126)</f>
        <v>22.7</v>
      </c>
      <c r="H127" s="19">
        <f t="shared" si="61"/>
        <v>45.199999999999996</v>
      </c>
      <c r="I127" s="19">
        <f t="shared" si="61"/>
        <v>99.300000000000011</v>
      </c>
      <c r="J127" s="19">
        <f t="shared" si="61"/>
        <v>859.89999999999986</v>
      </c>
      <c r="K127" s="25"/>
      <c r="L127" s="19">
        <f t="shared" ref="L127" si="62">SUM(L120:L126)</f>
        <v>59.53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510</v>
      </c>
      <c r="G138" s="32">
        <f t="shared" ref="G138" si="65">G127+G137</f>
        <v>22.7</v>
      </c>
      <c r="H138" s="32">
        <f t="shared" ref="H138" si="66">H127+H137</f>
        <v>45.199999999999996</v>
      </c>
      <c r="I138" s="32">
        <f t="shared" ref="I138" si="67">I127+I137</f>
        <v>99.300000000000011</v>
      </c>
      <c r="J138" s="32">
        <f t="shared" ref="J138:L138" si="68">J127+J137</f>
        <v>859.89999999999986</v>
      </c>
      <c r="K138" s="32"/>
      <c r="L138" s="32">
        <f t="shared" si="68"/>
        <v>59.53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/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 t="s">
        <v>38</v>
      </c>
      <c r="E140" s="42" t="s">
        <v>63</v>
      </c>
      <c r="F140" s="43">
        <v>150</v>
      </c>
      <c r="G140" s="43">
        <v>11.5</v>
      </c>
      <c r="H140" s="43">
        <v>14.5</v>
      </c>
      <c r="I140" s="43">
        <v>18.899999999999999</v>
      </c>
      <c r="J140" s="43">
        <v>251.9</v>
      </c>
      <c r="K140" s="44">
        <v>278</v>
      </c>
      <c r="L140" s="43">
        <v>35.44</v>
      </c>
    </row>
    <row r="141" spans="1:12" ht="15" x14ac:dyDescent="0.25">
      <c r="A141" s="23"/>
      <c r="B141" s="15"/>
      <c r="C141" s="11"/>
      <c r="D141" s="7" t="s">
        <v>26</v>
      </c>
      <c r="E141" s="42" t="s">
        <v>64</v>
      </c>
      <c r="F141" s="43">
        <v>150</v>
      </c>
      <c r="G141" s="43">
        <v>5.6</v>
      </c>
      <c r="H141" s="43">
        <v>5.0999999999999996</v>
      </c>
      <c r="I141" s="43">
        <v>34.299999999999997</v>
      </c>
      <c r="J141" s="43">
        <v>205.5</v>
      </c>
      <c r="K141" s="44">
        <v>331</v>
      </c>
      <c r="L141" s="43">
        <v>10.41</v>
      </c>
    </row>
    <row r="142" spans="1:12" ht="15.75" customHeight="1" x14ac:dyDescent="0.25">
      <c r="A142" s="23"/>
      <c r="B142" s="15"/>
      <c r="C142" s="11"/>
      <c r="D142" s="7" t="s">
        <v>21</v>
      </c>
      <c r="E142" s="42" t="s">
        <v>65</v>
      </c>
      <c r="F142" s="43">
        <v>200</v>
      </c>
      <c r="G142" s="43">
        <v>0.3</v>
      </c>
      <c r="H142" s="43">
        <v>0</v>
      </c>
      <c r="I142" s="43">
        <v>15.2</v>
      </c>
      <c r="J142" s="43">
        <v>62.8</v>
      </c>
      <c r="K142" s="44">
        <v>377</v>
      </c>
      <c r="L142" s="43">
        <v>6.5</v>
      </c>
    </row>
    <row r="143" spans="1:12" ht="15" x14ac:dyDescent="0.25">
      <c r="A143" s="23"/>
      <c r="B143" s="15"/>
      <c r="C143" s="11"/>
      <c r="D143" s="7" t="s">
        <v>28</v>
      </c>
      <c r="E143" s="42" t="s">
        <v>44</v>
      </c>
      <c r="F143" s="43">
        <v>60</v>
      </c>
      <c r="G143" s="43">
        <v>4.5</v>
      </c>
      <c r="H143" s="43">
        <v>0.6</v>
      </c>
      <c r="I143" s="43">
        <v>29.1</v>
      </c>
      <c r="J143" s="43">
        <v>139.19999999999999</v>
      </c>
      <c r="K143" s="44"/>
      <c r="L143" s="43">
        <v>5.64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560</v>
      </c>
      <c r="G146" s="19">
        <f t="shared" ref="G146:J146" si="69">SUM(G139:G145)</f>
        <v>21.900000000000002</v>
      </c>
      <c r="H146" s="19">
        <f t="shared" si="69"/>
        <v>20.200000000000003</v>
      </c>
      <c r="I146" s="19">
        <f t="shared" si="69"/>
        <v>97.5</v>
      </c>
      <c r="J146" s="19">
        <f t="shared" si="69"/>
        <v>659.39999999999986</v>
      </c>
      <c r="K146" s="25"/>
      <c r="L146" s="19">
        <f t="shared" ref="L146" si="70">SUM(L139:L145)</f>
        <v>57.989999999999995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 t="shared" ref="G157" si="73">G146+G156</f>
        <v>21.900000000000002</v>
      </c>
      <c r="H157" s="32">
        <f t="shared" ref="H157" si="74">H146+H156</f>
        <v>20.200000000000003</v>
      </c>
      <c r="I157" s="32">
        <f t="shared" ref="I157" si="75">I146+I156</f>
        <v>97.5</v>
      </c>
      <c r="J157" s="32">
        <f t="shared" ref="J157:L157" si="76">J146+J156</f>
        <v>659.39999999999986</v>
      </c>
      <c r="K157" s="32"/>
      <c r="L157" s="32">
        <f t="shared" si="76"/>
        <v>57.989999999999995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/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 t="s">
        <v>38</v>
      </c>
      <c r="E159" s="42" t="s">
        <v>59</v>
      </c>
      <c r="F159" s="43">
        <v>250</v>
      </c>
      <c r="G159" s="43">
        <v>9.1</v>
      </c>
      <c r="H159" s="43">
        <v>10.9</v>
      </c>
      <c r="I159" s="43">
        <v>45</v>
      </c>
      <c r="J159" s="43">
        <v>320</v>
      </c>
      <c r="K159" s="44">
        <v>265</v>
      </c>
      <c r="L159" s="43">
        <v>43.82</v>
      </c>
    </row>
    <row r="160" spans="1:12" ht="15" x14ac:dyDescent="0.25">
      <c r="A160" s="23"/>
      <c r="B160" s="15"/>
      <c r="C160" s="11"/>
      <c r="D160" s="7" t="s">
        <v>26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21</v>
      </c>
      <c r="E161" s="42" t="s">
        <v>39</v>
      </c>
      <c r="F161" s="43">
        <v>200</v>
      </c>
      <c r="G161" s="43">
        <v>0.2</v>
      </c>
      <c r="H161" s="43">
        <v>0</v>
      </c>
      <c r="I161" s="43">
        <v>15</v>
      </c>
      <c r="J161" s="43">
        <v>81</v>
      </c>
      <c r="K161" s="44">
        <v>377</v>
      </c>
      <c r="L161" s="43">
        <v>2.2999999999999998</v>
      </c>
    </row>
    <row r="162" spans="1:12" ht="15" x14ac:dyDescent="0.25">
      <c r="A162" s="23"/>
      <c r="B162" s="15"/>
      <c r="C162" s="11"/>
      <c r="D162" s="7" t="s">
        <v>28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60</v>
      </c>
      <c r="F163" s="43">
        <v>60</v>
      </c>
      <c r="G163" s="43">
        <v>6.4</v>
      </c>
      <c r="H163" s="43">
        <v>9.6999999999999993</v>
      </c>
      <c r="I163" s="43">
        <v>19.399999999999999</v>
      </c>
      <c r="J163" s="43">
        <v>191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510</v>
      </c>
      <c r="G165" s="19">
        <f t="shared" ref="G165:J165" si="77">SUM(G158:G164)</f>
        <v>15.7</v>
      </c>
      <c r="H165" s="19">
        <f t="shared" si="77"/>
        <v>20.6</v>
      </c>
      <c r="I165" s="19">
        <f t="shared" si="77"/>
        <v>79.400000000000006</v>
      </c>
      <c r="J165" s="19">
        <f t="shared" si="77"/>
        <v>592</v>
      </c>
      <c r="K165" s="25"/>
      <c r="L165" s="19">
        <f t="shared" ref="L165" si="78">SUM(L158:L164)</f>
        <v>46.12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1">G165+G175</f>
        <v>15.7</v>
      </c>
      <c r="H176" s="32">
        <f t="shared" ref="H176" si="82">H165+H175</f>
        <v>20.6</v>
      </c>
      <c r="I176" s="32">
        <f t="shared" ref="I176" si="83">I165+I175</f>
        <v>79.400000000000006</v>
      </c>
      <c r="J176" s="32">
        <f t="shared" ref="J176:L176" si="84">J165+J175</f>
        <v>592</v>
      </c>
      <c r="K176" s="32"/>
      <c r="L176" s="32">
        <f t="shared" si="84"/>
        <v>46.12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/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 t="s">
        <v>38</v>
      </c>
      <c r="E178" s="42" t="s">
        <v>61</v>
      </c>
      <c r="F178" s="43">
        <v>250</v>
      </c>
      <c r="G178" s="43">
        <v>10.5</v>
      </c>
      <c r="H178" s="43">
        <v>36.6</v>
      </c>
      <c r="I178" s="43">
        <v>24.2</v>
      </c>
      <c r="J178" s="43">
        <v>468.8</v>
      </c>
      <c r="K178" s="44">
        <v>133</v>
      </c>
      <c r="L178" s="43">
        <v>53.61</v>
      </c>
    </row>
    <row r="179" spans="1:12" ht="15" x14ac:dyDescent="0.25">
      <c r="A179" s="23"/>
      <c r="B179" s="15"/>
      <c r="C179" s="11"/>
      <c r="D179" s="7" t="s">
        <v>26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62</v>
      </c>
      <c r="F180" s="43">
        <v>200</v>
      </c>
      <c r="G180" s="43">
        <v>0.2</v>
      </c>
      <c r="H180" s="43"/>
      <c r="I180" s="43">
        <v>15</v>
      </c>
      <c r="J180" s="43">
        <v>60.5</v>
      </c>
      <c r="K180" s="44">
        <v>376</v>
      </c>
      <c r="L180" s="43">
        <v>2.2999999999999998</v>
      </c>
    </row>
    <row r="181" spans="1:12" ht="15" x14ac:dyDescent="0.25">
      <c r="A181" s="23"/>
      <c r="B181" s="15"/>
      <c r="C181" s="11"/>
      <c r="D181" s="7" t="s">
        <v>28</v>
      </c>
      <c r="E181" s="42" t="s">
        <v>44</v>
      </c>
      <c r="F181" s="43">
        <v>60</v>
      </c>
      <c r="G181" s="43">
        <v>4.5</v>
      </c>
      <c r="H181" s="43">
        <v>0.6</v>
      </c>
      <c r="I181" s="43">
        <v>29.1</v>
      </c>
      <c r="J181" s="43">
        <v>139.19999999999999</v>
      </c>
      <c r="K181" s="44"/>
      <c r="L181" s="43">
        <v>5.64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510</v>
      </c>
      <c r="G184" s="19">
        <f t="shared" ref="G184:J184" si="85">SUM(G177:G183)</f>
        <v>15.2</v>
      </c>
      <c r="H184" s="19">
        <f t="shared" si="85"/>
        <v>37.200000000000003</v>
      </c>
      <c r="I184" s="19">
        <f t="shared" si="85"/>
        <v>68.300000000000011</v>
      </c>
      <c r="J184" s="19">
        <f t="shared" si="85"/>
        <v>668.5</v>
      </c>
      <c r="K184" s="25"/>
      <c r="L184" s="19">
        <f t="shared" ref="L184" si="86">SUM(L177:L183)</f>
        <v>61.55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89">G184+G194</f>
        <v>15.2</v>
      </c>
      <c r="H195" s="32">
        <f t="shared" ref="H195" si="90">H184+H194</f>
        <v>37.200000000000003</v>
      </c>
      <c r="I195" s="32">
        <f t="shared" ref="I195" si="91">I184+I194</f>
        <v>68.300000000000011</v>
      </c>
      <c r="J195" s="32">
        <f t="shared" ref="J195:L195" si="92">J184+J194</f>
        <v>668.5</v>
      </c>
      <c r="K195" s="32"/>
      <c r="L195" s="32">
        <f t="shared" si="92"/>
        <v>61.55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20.049999999999997</v>
      </c>
      <c r="H196" s="34">
        <f t="shared" si="93"/>
        <v>28.330000000000002</v>
      </c>
      <c r="I196" s="34">
        <f t="shared" si="93"/>
        <v>92.52000000000001</v>
      </c>
      <c r="J196" s="34">
        <f t="shared" si="93"/>
        <v>679.33999999999992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60.527000000000001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BUR</cp:lastModifiedBy>
  <dcterms:created xsi:type="dcterms:W3CDTF">2022-05-16T14:23:56Z</dcterms:created>
  <dcterms:modified xsi:type="dcterms:W3CDTF">2023-12-29T14:50:07Z</dcterms:modified>
</cp:coreProperties>
</file>